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Viešieji Indros\"/>
    </mc:Choice>
  </mc:AlternateContent>
  <bookViews>
    <workbookView xWindow="0" yWindow="0" windowWidth="28800" windowHeight="12132" activeTab="1"/>
  </bookViews>
  <sheets>
    <sheet name="Lapas1" sheetId="1" r:id="rId1"/>
    <sheet name="Lapas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D16" i="2"/>
  <c r="C19" i="1" l="1"/>
</calcChain>
</file>

<file path=xl/sharedStrings.xml><?xml version="1.0" encoding="utf-8"?>
<sst xmlns="http://schemas.openxmlformats.org/spreadsheetml/2006/main" count="280" uniqueCount="113">
  <si>
    <t>Eil. Nr.</t>
  </si>
  <si>
    <t>Pirkimo objekto pavadinimas</t>
  </si>
  <si>
    <t>Pirkimo kodas pagal BVPŽ</t>
  </si>
  <si>
    <t>Pirkimo organizatorius/ VP komisija</t>
  </si>
  <si>
    <t>Planuojamas pirkimo būdas</t>
  </si>
  <si>
    <t>Planuojamos sutarties trukmė</t>
  </si>
  <si>
    <t>PREKĖS</t>
  </si>
  <si>
    <t>PASLAUGOS</t>
  </si>
  <si>
    <t>PATVIRTINTA</t>
  </si>
  <si>
    <t>Planuojamas vykdymas (ketvirtis)</t>
  </si>
  <si>
    <t>Laikraščiai, dienraščiai, periodiniai leidiniai</t>
  </si>
  <si>
    <t>Valymo prekės</t>
  </si>
  <si>
    <t>Kompiuterių techninė priežiūra</t>
  </si>
  <si>
    <t>Elektros energija</t>
  </si>
  <si>
    <t>Pastatų techninė priežiūra</t>
  </si>
  <si>
    <t>Šilumos ūkio priežiūra ir aptarnavimas</t>
  </si>
  <si>
    <t>Gesintuvų pildymas</t>
  </si>
  <si>
    <t>Skalbimo paslauga</t>
  </si>
  <si>
    <t>KALIPĖDOS MIESTO NAKVYNĖS NAMAI</t>
  </si>
  <si>
    <t xml:space="preserve">BIUDŽETINĖS ĮSTAIGOS </t>
  </si>
  <si>
    <t>Apsaugos paslauga</t>
  </si>
  <si>
    <t>Planuojama pirkimų vertė (Eur su PVM)</t>
  </si>
  <si>
    <t>Dezinfekcija, deratizacija ir dezinsekcija</t>
  </si>
  <si>
    <t>Reprezentacinės išlaidos</t>
  </si>
  <si>
    <t>22200000-2</t>
  </si>
  <si>
    <t>50700000-2</t>
  </si>
  <si>
    <t>24951220-3</t>
  </si>
  <si>
    <t>64210000-1</t>
  </si>
  <si>
    <t>09310000-5</t>
  </si>
  <si>
    <t>80522000-9</t>
  </si>
  <si>
    <t>79710000-4</t>
  </si>
  <si>
    <t>72500000-0</t>
  </si>
  <si>
    <t>Asmens sveikatos privalomas medicininis profilaktinis patikrinimas</t>
  </si>
  <si>
    <t>85100000-0</t>
  </si>
  <si>
    <t>Keleiviniai elektroniniai bilietai nevardiniai, pildomi darbo dienomis</t>
  </si>
  <si>
    <t>34980000-0</t>
  </si>
  <si>
    <t>98310000-9</t>
  </si>
  <si>
    <t>50312000-5</t>
  </si>
  <si>
    <t>30197630-1</t>
  </si>
  <si>
    <t>30192000-1</t>
  </si>
  <si>
    <t>Kanceliarinės prekės (skirtos darbuotojams ir užimtumo veiklų klientams vykdymui)</t>
  </si>
  <si>
    <t>39224300-1</t>
  </si>
  <si>
    <t>Komandiruotės</t>
  </si>
  <si>
    <t>98390000-3</t>
  </si>
  <si>
    <t>Baldai</t>
  </si>
  <si>
    <t>IV ketvirtis</t>
  </si>
  <si>
    <t>I-IV ketvirtis</t>
  </si>
  <si>
    <t xml:space="preserve">Ūkinės prekės </t>
  </si>
  <si>
    <t>Interneto puslapis</t>
  </si>
  <si>
    <t>I ketvirtis</t>
  </si>
  <si>
    <t>Elektros ūkio priežiūra</t>
  </si>
  <si>
    <t>III ketvitis</t>
  </si>
  <si>
    <t>II-III ketvirtis</t>
  </si>
  <si>
    <t>Priešgaisrinės saugos paslauga</t>
  </si>
  <si>
    <t>Avariniai iškvietimai</t>
  </si>
  <si>
    <t>III ketvirtis</t>
  </si>
  <si>
    <t>Kompiuteris</t>
  </si>
  <si>
    <t>II ketvirtis</t>
  </si>
  <si>
    <t>Ilgalaikio materialiojo turto einamasis remontas</t>
  </si>
  <si>
    <t>Pirkimo organizatorius</t>
  </si>
  <si>
    <t>12 mėn.</t>
  </si>
  <si>
    <t>Pagal poreikį</t>
  </si>
  <si>
    <t>Vienkartinė</t>
  </si>
  <si>
    <t>24 mėn.</t>
  </si>
  <si>
    <t>Pirkimas iš vienintelio šaltinio</t>
  </si>
  <si>
    <t>Higienos reikmenys (muilas, tualetinis popierius ir pan.)</t>
  </si>
  <si>
    <t>80562000-1</t>
  </si>
  <si>
    <t>90700000-4</t>
  </si>
  <si>
    <t>72420000-6</t>
  </si>
  <si>
    <t>45343100-4</t>
  </si>
  <si>
    <t>90000000-7</t>
  </si>
  <si>
    <t>50000000-5</t>
  </si>
  <si>
    <t>Iš viso:</t>
  </si>
  <si>
    <t>50710000-5</t>
  </si>
  <si>
    <t>Spauzdintuvų priežiūra ir kasečių pildymas</t>
  </si>
  <si>
    <t>Kvalifikaciniai mokymai (darbuotojų)</t>
  </si>
  <si>
    <t>Parengė:</t>
  </si>
  <si>
    <t>Pareigos</t>
  </si>
  <si>
    <t>Vardas Pavardė</t>
  </si>
  <si>
    <t>Parašas</t>
  </si>
  <si>
    <t>Suderinta:</t>
  </si>
  <si>
    <t>39100000-3</t>
  </si>
  <si>
    <t>30213300-8</t>
  </si>
  <si>
    <t>33700000-7</t>
  </si>
  <si>
    <t>44500000-5</t>
  </si>
  <si>
    <t xml:space="preserve">Apklausa </t>
  </si>
  <si>
    <t>Pirkimas atliekamas iš CPO</t>
  </si>
  <si>
    <t>Mobilaus ryšio paslaugos</t>
  </si>
  <si>
    <t>III Iketvirtis</t>
  </si>
  <si>
    <t>Pirkimas per Cpo.lt</t>
  </si>
  <si>
    <t>II-IV ketvirtis</t>
  </si>
  <si>
    <t>Periodiniai darbuotojų mokymai</t>
  </si>
  <si>
    <t>Langų žaliuzės</t>
  </si>
  <si>
    <t>Šarvo durys</t>
  </si>
  <si>
    <t>Transporto nuoma</t>
  </si>
  <si>
    <t>2016 METŲ VIEŠŲJŲ PIRKIMŲ PLANAS</t>
  </si>
  <si>
    <t>Kitos prekės</t>
  </si>
  <si>
    <t>Biudžetinės įstaigos Klaipėdos miesto nakvynės namų direktoriaus 2015 m. Gegužės mėn. 4 d.        įsakymu Nr. (1.3) AD1-48</t>
  </si>
  <si>
    <t>39515400-9</t>
  </si>
  <si>
    <t>44421500-2</t>
  </si>
  <si>
    <t>60170000-0</t>
  </si>
  <si>
    <t>Šaldytuvas</t>
  </si>
  <si>
    <t>39711110-3</t>
  </si>
  <si>
    <t>Vaizdo kameros</t>
  </si>
  <si>
    <t>Džiovyklė</t>
  </si>
  <si>
    <t>Rūbų spintos</t>
  </si>
  <si>
    <t>39710000-2</t>
  </si>
  <si>
    <t>35125300-2</t>
  </si>
  <si>
    <t>Biuro kėdės</t>
  </si>
  <si>
    <t>39143121-0</t>
  </si>
  <si>
    <t>39112000-0</t>
  </si>
  <si>
    <t>Biudžetinės įstaigos Klaipėdos miesto nakvynės namų direktoriaus 2016 m. lapkričio 30 d. įsakymu Nr. (1.3) AD1-187</t>
  </si>
  <si>
    <t>CVP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</si>
</sst>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/>
    </xf>
    <xf numFmtId="0" fontId="2" fillId="0" borderId="0" xfId="0" applyFont="1"/>
    <xf numFmtId="0" fontId="8" fillId="0" borderId="0" xfId="0" applyFont="1"/>
    <xf numFmtId="0" fontId="7" fillId="0" borderId="0" xfId="0" applyFont="1"/>
    <xf numFmtId="0" fontId="4" fillId="4" borderId="6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 wrapText="1" shrinkToFit="1"/>
    </xf>
    <xf numFmtId="0" fontId="4" fillId="4" borderId="3" xfId="0" applyFont="1" applyFill="1" applyBorder="1" applyAlignment="1">
      <alignment horizontal="left" vertical="center"/>
    </xf>
    <xf numFmtId="164" fontId="4" fillId="4" borderId="3" xfId="0" applyNumberFormat="1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 shrinkToFit="1"/>
    </xf>
    <xf numFmtId="16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 shrinkToFit="1"/>
    </xf>
    <xf numFmtId="0" fontId="4" fillId="4" borderId="8" xfId="0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/>
    </xf>
    <xf numFmtId="0" fontId="8" fillId="0" borderId="17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5" fillId="4" borderId="4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5" fillId="0" borderId="0" xfId="0" applyFont="1" applyAlignment="1">
      <alignment horizontal="left" vertical="top" wrapText="1" shrinkToFit="1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 shrinkToFit="1"/>
    </xf>
    <xf numFmtId="0" fontId="4" fillId="4" borderId="8" xfId="0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 wrapText="1" shrinkToFit="1"/>
    </xf>
    <xf numFmtId="0" fontId="4" fillId="4" borderId="21" xfId="0" applyFont="1" applyFill="1" applyBorder="1" applyAlignment="1">
      <alignment horizontal="left" vertical="center"/>
    </xf>
    <xf numFmtId="164" fontId="4" fillId="4" borderId="21" xfId="0" applyNumberFormat="1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 wrapText="1" shrinkToFit="1"/>
    </xf>
    <xf numFmtId="164" fontId="4" fillId="4" borderId="24" xfId="0" applyNumberFormat="1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3" fillId="3" borderId="29" xfId="0" applyFont="1" applyFill="1" applyBorder="1" applyAlignment="1">
      <alignment horizontal="center"/>
    </xf>
    <xf numFmtId="164" fontId="5" fillId="4" borderId="30" xfId="0" applyNumberFormat="1" applyFont="1" applyFill="1" applyBorder="1" applyAlignment="1">
      <alignment horizontal="left"/>
    </xf>
    <xf numFmtId="0" fontId="5" fillId="4" borderId="3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10" zoomScale="125" zoomScaleNormal="125" workbookViewId="0">
      <selection activeCell="A19" sqref="A19:XFD19"/>
    </sheetView>
  </sheetViews>
  <sheetFormatPr defaultRowHeight="14.4" x14ac:dyDescent="0.3"/>
  <cols>
    <col min="1" max="1" width="4.88671875" customWidth="1"/>
    <col min="2" max="2" width="29.109375" customWidth="1"/>
    <col min="3" max="3" width="14.88671875" customWidth="1"/>
    <col min="4" max="4" width="13.44140625" customWidth="1"/>
    <col min="5" max="5" width="17.33203125" customWidth="1"/>
    <col min="6" max="6" width="12.44140625" customWidth="1"/>
    <col min="7" max="7" width="15.88671875" customWidth="1"/>
    <col min="8" max="8" width="16" customWidth="1"/>
  </cols>
  <sheetData>
    <row r="1" spans="1:8" x14ac:dyDescent="0.3">
      <c r="F1" s="2" t="s">
        <v>8</v>
      </c>
      <c r="G1" s="2"/>
      <c r="H1" s="2"/>
    </row>
    <row r="2" spans="1:8" ht="51.75" customHeight="1" x14ac:dyDescent="0.3">
      <c r="F2" s="39" t="s">
        <v>97</v>
      </c>
      <c r="G2" s="39"/>
      <c r="H2" s="39"/>
    </row>
    <row r="3" spans="1:8" ht="15" customHeight="1" x14ac:dyDescent="0.3">
      <c r="B3" s="47" t="s">
        <v>19</v>
      </c>
      <c r="C3" s="47"/>
      <c r="D3" s="47"/>
      <c r="E3" s="47"/>
      <c r="F3" s="47"/>
      <c r="G3" s="47"/>
      <c r="H3" s="47"/>
    </row>
    <row r="4" spans="1:8" ht="15" customHeight="1" x14ac:dyDescent="0.3">
      <c r="B4" s="46" t="s">
        <v>18</v>
      </c>
      <c r="C4" s="46"/>
      <c r="D4" s="46"/>
      <c r="E4" s="46"/>
      <c r="F4" s="46"/>
      <c r="G4" s="46"/>
      <c r="H4" s="46"/>
    </row>
    <row r="5" spans="1:8" ht="15.6" x14ac:dyDescent="0.3">
      <c r="B5" s="48" t="s">
        <v>95</v>
      </c>
      <c r="C5" s="48"/>
      <c r="D5" s="48"/>
      <c r="E5" s="48"/>
      <c r="F5" s="48"/>
      <c r="G5" s="48"/>
      <c r="H5" s="48"/>
    </row>
    <row r="6" spans="1:8" ht="16.2" thickBot="1" x14ac:dyDescent="0.35">
      <c r="C6" s="1"/>
      <c r="D6" s="1"/>
      <c r="E6" s="1"/>
      <c r="F6" s="1"/>
    </row>
    <row r="7" spans="1:8" ht="60.75" customHeight="1" thickBot="1" x14ac:dyDescent="0.35">
      <c r="A7" s="3" t="s">
        <v>0</v>
      </c>
      <c r="B7" s="3" t="s">
        <v>1</v>
      </c>
      <c r="C7" s="3" t="s">
        <v>2</v>
      </c>
      <c r="D7" s="3" t="s">
        <v>21</v>
      </c>
      <c r="E7" s="3" t="s">
        <v>3</v>
      </c>
      <c r="F7" s="3" t="s">
        <v>9</v>
      </c>
      <c r="G7" s="3" t="s">
        <v>4</v>
      </c>
      <c r="H7" s="3" t="s">
        <v>5</v>
      </c>
    </row>
    <row r="8" spans="1:8" ht="16.2" thickBot="1" x14ac:dyDescent="0.35">
      <c r="A8" s="40" t="s">
        <v>6</v>
      </c>
      <c r="B8" s="41"/>
      <c r="C8" s="41"/>
      <c r="D8" s="41"/>
      <c r="E8" s="41"/>
      <c r="F8" s="41"/>
      <c r="G8" s="41"/>
      <c r="H8" s="42"/>
    </row>
    <row r="9" spans="1:8" ht="36" customHeight="1" x14ac:dyDescent="0.3">
      <c r="A9" s="8">
        <v>1</v>
      </c>
      <c r="B9" s="9" t="s">
        <v>10</v>
      </c>
      <c r="C9" s="10" t="s">
        <v>24</v>
      </c>
      <c r="D9" s="11">
        <v>400</v>
      </c>
      <c r="E9" s="12" t="s">
        <v>59</v>
      </c>
      <c r="F9" s="12" t="s">
        <v>45</v>
      </c>
      <c r="G9" s="12" t="s">
        <v>85</v>
      </c>
      <c r="H9" s="13" t="s">
        <v>60</v>
      </c>
    </row>
    <row r="10" spans="1:8" ht="15.75" customHeight="1" x14ac:dyDescent="0.3">
      <c r="A10" s="50">
        <v>2</v>
      </c>
      <c r="B10" s="49" t="s">
        <v>40</v>
      </c>
      <c r="C10" s="14" t="s">
        <v>38</v>
      </c>
      <c r="D10" s="51">
        <v>1450</v>
      </c>
      <c r="E10" s="52" t="s">
        <v>59</v>
      </c>
      <c r="F10" s="52" t="s">
        <v>46</v>
      </c>
      <c r="G10" s="52" t="s">
        <v>89</v>
      </c>
      <c r="H10" s="53" t="s">
        <v>62</v>
      </c>
    </row>
    <row r="11" spans="1:8" ht="29.25" customHeight="1" x14ac:dyDescent="0.3">
      <c r="A11" s="50"/>
      <c r="B11" s="49"/>
      <c r="C11" s="14" t="s">
        <v>39</v>
      </c>
      <c r="D11" s="51"/>
      <c r="E11" s="52"/>
      <c r="F11" s="52"/>
      <c r="G11" s="52"/>
      <c r="H11" s="53"/>
    </row>
    <row r="12" spans="1:8" ht="36" customHeight="1" x14ac:dyDescent="0.3">
      <c r="A12" s="15">
        <v>3</v>
      </c>
      <c r="B12" s="16" t="s">
        <v>11</v>
      </c>
      <c r="C12" s="14" t="s">
        <v>41</v>
      </c>
      <c r="D12" s="17">
        <v>1160</v>
      </c>
      <c r="E12" s="18" t="s">
        <v>59</v>
      </c>
      <c r="F12" s="18" t="s">
        <v>46</v>
      </c>
      <c r="G12" s="18" t="s">
        <v>89</v>
      </c>
      <c r="H12" s="19" t="s">
        <v>62</v>
      </c>
    </row>
    <row r="13" spans="1:8" ht="31.2" x14ac:dyDescent="0.3">
      <c r="A13" s="15">
        <v>4</v>
      </c>
      <c r="B13" s="16" t="s">
        <v>65</v>
      </c>
      <c r="C13" s="14" t="s">
        <v>83</v>
      </c>
      <c r="D13" s="17">
        <v>580</v>
      </c>
      <c r="E13" s="18" t="s">
        <v>59</v>
      </c>
      <c r="F13" s="18" t="s">
        <v>46</v>
      </c>
      <c r="G13" s="18" t="s">
        <v>89</v>
      </c>
      <c r="H13" s="19" t="s">
        <v>62</v>
      </c>
    </row>
    <row r="14" spans="1:8" ht="31.2" x14ac:dyDescent="0.3">
      <c r="A14" s="15">
        <v>5</v>
      </c>
      <c r="B14" s="16" t="s">
        <v>44</v>
      </c>
      <c r="C14" s="14" t="s">
        <v>81</v>
      </c>
      <c r="D14" s="17">
        <v>2463.21</v>
      </c>
      <c r="E14" s="18" t="s">
        <v>59</v>
      </c>
      <c r="F14" s="18" t="s">
        <v>55</v>
      </c>
      <c r="G14" s="18" t="s">
        <v>85</v>
      </c>
      <c r="H14" s="19" t="s">
        <v>62</v>
      </c>
    </row>
    <row r="15" spans="1:8" ht="31.2" x14ac:dyDescent="0.3">
      <c r="A15" s="15">
        <v>6</v>
      </c>
      <c r="B15" s="16" t="s">
        <v>92</v>
      </c>
      <c r="C15" s="14" t="s">
        <v>98</v>
      </c>
      <c r="D15" s="17">
        <v>5272</v>
      </c>
      <c r="E15" s="18" t="s">
        <v>59</v>
      </c>
      <c r="F15" s="18" t="s">
        <v>55</v>
      </c>
      <c r="G15" s="18" t="s">
        <v>85</v>
      </c>
      <c r="H15" s="19" t="s">
        <v>62</v>
      </c>
    </row>
    <row r="16" spans="1:8" ht="31.2" x14ac:dyDescent="0.3">
      <c r="A16" s="15">
        <v>7</v>
      </c>
      <c r="B16" s="16" t="s">
        <v>93</v>
      </c>
      <c r="C16" s="14" t="s">
        <v>99</v>
      </c>
      <c r="D16" s="17">
        <v>1200</v>
      </c>
      <c r="E16" s="18" t="s">
        <v>59</v>
      </c>
      <c r="F16" s="18" t="s">
        <v>57</v>
      </c>
      <c r="G16" s="18" t="s">
        <v>85</v>
      </c>
      <c r="H16" s="19" t="s">
        <v>62</v>
      </c>
    </row>
    <row r="17" spans="1:8" ht="31.2" x14ac:dyDescent="0.3">
      <c r="A17" s="15">
        <v>8</v>
      </c>
      <c r="B17" s="16" t="s">
        <v>47</v>
      </c>
      <c r="C17" s="14" t="s">
        <v>84</v>
      </c>
      <c r="D17" s="17">
        <v>580</v>
      </c>
      <c r="E17" s="18" t="s">
        <v>59</v>
      </c>
      <c r="F17" s="18" t="s">
        <v>46</v>
      </c>
      <c r="G17" s="18" t="s">
        <v>89</v>
      </c>
      <c r="H17" s="19" t="s">
        <v>62</v>
      </c>
    </row>
    <row r="18" spans="1:8" ht="31.2" x14ac:dyDescent="0.3">
      <c r="A18" s="15">
        <v>9</v>
      </c>
      <c r="B18" s="16" t="s">
        <v>56</v>
      </c>
      <c r="C18" s="20" t="s">
        <v>82</v>
      </c>
      <c r="D18" s="17">
        <v>900</v>
      </c>
      <c r="E18" s="18" t="s">
        <v>59</v>
      </c>
      <c r="F18" s="18" t="s">
        <v>49</v>
      </c>
      <c r="G18" s="18" t="s">
        <v>89</v>
      </c>
      <c r="H18" s="19" t="s">
        <v>62</v>
      </c>
    </row>
    <row r="19" spans="1:8" ht="31.8" thickBot="1" x14ac:dyDescent="0.35">
      <c r="A19" s="15">
        <v>10</v>
      </c>
      <c r="B19" s="16" t="s">
        <v>96</v>
      </c>
      <c r="C19" s="20" t="e">
        <f>-C4260170000-0</f>
        <v>#NAME?</v>
      </c>
      <c r="D19" s="17">
        <v>285.56</v>
      </c>
      <c r="E19" s="18" t="s">
        <v>59</v>
      </c>
      <c r="F19" s="18" t="s">
        <v>52</v>
      </c>
      <c r="G19" s="18" t="s">
        <v>89</v>
      </c>
      <c r="H19" s="19" t="s">
        <v>62</v>
      </c>
    </row>
    <row r="20" spans="1:8" ht="16.2" thickBot="1" x14ac:dyDescent="0.35">
      <c r="A20" s="43" t="s">
        <v>7</v>
      </c>
      <c r="B20" s="44"/>
      <c r="C20" s="44"/>
      <c r="D20" s="44"/>
      <c r="E20" s="44"/>
      <c r="F20" s="44"/>
      <c r="G20" s="44"/>
      <c r="H20" s="45"/>
    </row>
    <row r="21" spans="1:8" ht="33.75" customHeight="1" x14ac:dyDescent="0.3">
      <c r="A21" s="8">
        <v>11</v>
      </c>
      <c r="B21" s="9" t="s">
        <v>12</v>
      </c>
      <c r="C21" s="10" t="s">
        <v>37</v>
      </c>
      <c r="D21" s="11">
        <v>218</v>
      </c>
      <c r="E21" s="12" t="s">
        <v>59</v>
      </c>
      <c r="F21" s="10" t="s">
        <v>46</v>
      </c>
      <c r="G21" s="18" t="s">
        <v>85</v>
      </c>
      <c r="H21" s="21" t="s">
        <v>61</v>
      </c>
    </row>
    <row r="22" spans="1:8" ht="53.4" customHeight="1" x14ac:dyDescent="0.3">
      <c r="A22" s="15">
        <v>12</v>
      </c>
      <c r="B22" s="16" t="s">
        <v>74</v>
      </c>
      <c r="C22" s="14" t="s">
        <v>31</v>
      </c>
      <c r="D22" s="17">
        <v>411</v>
      </c>
      <c r="E22" s="18" t="s">
        <v>59</v>
      </c>
      <c r="F22" s="14" t="s">
        <v>46</v>
      </c>
      <c r="G22" s="16" t="s">
        <v>86</v>
      </c>
      <c r="H22" s="22" t="s">
        <v>61</v>
      </c>
    </row>
    <row r="23" spans="1:8" ht="42" customHeight="1" x14ac:dyDescent="0.3">
      <c r="A23" s="15">
        <v>13</v>
      </c>
      <c r="B23" s="16" t="s">
        <v>20</v>
      </c>
      <c r="C23" s="14" t="s">
        <v>30</v>
      </c>
      <c r="D23" s="17">
        <v>1009.2</v>
      </c>
      <c r="E23" s="18" t="s">
        <v>59</v>
      </c>
      <c r="F23" s="14" t="s">
        <v>57</v>
      </c>
      <c r="G23" s="16" t="s">
        <v>86</v>
      </c>
      <c r="H23" s="22" t="s">
        <v>60</v>
      </c>
    </row>
    <row r="24" spans="1:8" ht="52.8" customHeight="1" x14ac:dyDescent="0.3">
      <c r="A24" s="15">
        <v>14</v>
      </c>
      <c r="B24" s="16" t="s">
        <v>87</v>
      </c>
      <c r="C24" s="14" t="s">
        <v>27</v>
      </c>
      <c r="D24" s="17">
        <v>420</v>
      </c>
      <c r="E24" s="18" t="s">
        <v>59</v>
      </c>
      <c r="F24" s="14" t="s">
        <v>57</v>
      </c>
      <c r="G24" s="16" t="s">
        <v>86</v>
      </c>
      <c r="H24" s="22" t="s">
        <v>60</v>
      </c>
    </row>
    <row r="25" spans="1:8" ht="46.8" x14ac:dyDescent="0.3">
      <c r="A25" s="15">
        <v>15</v>
      </c>
      <c r="B25" s="16" t="s">
        <v>13</v>
      </c>
      <c r="C25" s="14" t="s">
        <v>28</v>
      </c>
      <c r="D25" s="17">
        <v>8625.6200000000008</v>
      </c>
      <c r="E25" s="18" t="s">
        <v>59</v>
      </c>
      <c r="F25" s="14" t="s">
        <v>88</v>
      </c>
      <c r="G25" s="16" t="s">
        <v>86</v>
      </c>
      <c r="H25" s="22" t="s">
        <v>60</v>
      </c>
    </row>
    <row r="26" spans="1:8" ht="32.25" customHeight="1" x14ac:dyDescent="0.3">
      <c r="A26" s="15">
        <v>16</v>
      </c>
      <c r="B26" s="16" t="s">
        <v>14</v>
      </c>
      <c r="C26" s="14" t="s">
        <v>25</v>
      </c>
      <c r="D26" s="17">
        <v>1022.45</v>
      </c>
      <c r="E26" s="18" t="s">
        <v>59</v>
      </c>
      <c r="F26" s="20" t="s">
        <v>55</v>
      </c>
      <c r="G26" s="18" t="s">
        <v>85</v>
      </c>
      <c r="H26" s="22" t="s">
        <v>60</v>
      </c>
    </row>
    <row r="27" spans="1:8" ht="31.5" customHeight="1" x14ac:dyDescent="0.3">
      <c r="A27" s="15">
        <v>17</v>
      </c>
      <c r="B27" s="16" t="s">
        <v>50</v>
      </c>
      <c r="C27" s="14" t="s">
        <v>73</v>
      </c>
      <c r="D27" s="17">
        <v>600</v>
      </c>
      <c r="E27" s="18" t="s">
        <v>59</v>
      </c>
      <c r="F27" s="14" t="s">
        <v>55</v>
      </c>
      <c r="G27" s="18" t="s">
        <v>85</v>
      </c>
      <c r="H27" s="22" t="s">
        <v>60</v>
      </c>
    </row>
    <row r="28" spans="1:8" ht="35.25" customHeight="1" x14ac:dyDescent="0.3">
      <c r="A28" s="15">
        <v>18</v>
      </c>
      <c r="B28" s="16" t="s">
        <v>15</v>
      </c>
      <c r="C28" s="14" t="s">
        <v>25</v>
      </c>
      <c r="D28" s="17">
        <v>803.52</v>
      </c>
      <c r="E28" s="18" t="s">
        <v>59</v>
      </c>
      <c r="F28" s="14" t="s">
        <v>46</v>
      </c>
      <c r="G28" s="18" t="s">
        <v>85</v>
      </c>
      <c r="H28" s="22" t="s">
        <v>63</v>
      </c>
    </row>
    <row r="29" spans="1:8" ht="42" customHeight="1" x14ac:dyDescent="0.3">
      <c r="A29" s="15">
        <v>19</v>
      </c>
      <c r="B29" s="16" t="s">
        <v>17</v>
      </c>
      <c r="C29" s="14" t="s">
        <v>36</v>
      </c>
      <c r="D29" s="17">
        <v>1400</v>
      </c>
      <c r="E29" s="18" t="s">
        <v>59</v>
      </c>
      <c r="F29" s="14" t="s">
        <v>57</v>
      </c>
      <c r="G29" s="16" t="s">
        <v>86</v>
      </c>
      <c r="H29" s="22" t="s">
        <v>60</v>
      </c>
    </row>
    <row r="30" spans="1:8" ht="43.5" customHeight="1" x14ac:dyDescent="0.3">
      <c r="A30" s="15">
        <v>20</v>
      </c>
      <c r="B30" s="16" t="s">
        <v>53</v>
      </c>
      <c r="C30" s="14" t="s">
        <v>69</v>
      </c>
      <c r="D30" s="17">
        <v>315.39999999999998</v>
      </c>
      <c r="E30" s="18" t="s">
        <v>59</v>
      </c>
      <c r="F30" s="14" t="s">
        <v>57</v>
      </c>
      <c r="G30" s="16" t="s">
        <v>86</v>
      </c>
      <c r="H30" s="22" t="s">
        <v>60</v>
      </c>
    </row>
    <row r="31" spans="1:8" ht="32.25" customHeight="1" x14ac:dyDescent="0.3">
      <c r="A31" s="15">
        <v>21</v>
      </c>
      <c r="B31" s="16" t="s">
        <v>16</v>
      </c>
      <c r="C31" s="14" t="s">
        <v>26</v>
      </c>
      <c r="D31" s="17">
        <v>78.05</v>
      </c>
      <c r="E31" s="18" t="s">
        <v>59</v>
      </c>
      <c r="F31" s="14" t="s">
        <v>51</v>
      </c>
      <c r="G31" s="18" t="s">
        <v>85</v>
      </c>
      <c r="H31" s="22" t="s">
        <v>60</v>
      </c>
    </row>
    <row r="32" spans="1:8" ht="45" customHeight="1" x14ac:dyDescent="0.3">
      <c r="A32" s="15">
        <v>22</v>
      </c>
      <c r="B32" s="16" t="s">
        <v>34</v>
      </c>
      <c r="C32" s="14" t="s">
        <v>35</v>
      </c>
      <c r="D32" s="17">
        <v>1250</v>
      </c>
      <c r="E32" s="18" t="s">
        <v>59</v>
      </c>
      <c r="F32" s="14" t="s">
        <v>46</v>
      </c>
      <c r="G32" s="16" t="s">
        <v>64</v>
      </c>
      <c r="H32" s="22" t="s">
        <v>60</v>
      </c>
    </row>
    <row r="33" spans="1:8" ht="42.75" customHeight="1" x14ac:dyDescent="0.3">
      <c r="A33" s="15">
        <v>23</v>
      </c>
      <c r="B33" s="16" t="s">
        <v>75</v>
      </c>
      <c r="C33" s="14" t="s">
        <v>29</v>
      </c>
      <c r="D33" s="17">
        <v>600</v>
      </c>
      <c r="E33" s="18" t="s">
        <v>59</v>
      </c>
      <c r="F33" s="14" t="s">
        <v>90</v>
      </c>
      <c r="G33" s="18" t="s">
        <v>85</v>
      </c>
      <c r="H33" s="22" t="s">
        <v>62</v>
      </c>
    </row>
    <row r="34" spans="1:8" ht="31.2" x14ac:dyDescent="0.3">
      <c r="A34" s="15">
        <v>24</v>
      </c>
      <c r="B34" s="16" t="s">
        <v>91</v>
      </c>
      <c r="C34" s="14" t="s">
        <v>66</v>
      </c>
      <c r="D34" s="17">
        <v>265</v>
      </c>
      <c r="E34" s="18" t="s">
        <v>59</v>
      </c>
      <c r="F34" s="14" t="s">
        <v>49</v>
      </c>
      <c r="G34" s="18" t="s">
        <v>85</v>
      </c>
      <c r="H34" s="22" t="s">
        <v>62</v>
      </c>
    </row>
    <row r="35" spans="1:8" ht="33" customHeight="1" x14ac:dyDescent="0.3">
      <c r="A35" s="15">
        <v>25</v>
      </c>
      <c r="B35" s="16" t="s">
        <v>42</v>
      </c>
      <c r="C35" s="14" t="s">
        <v>43</v>
      </c>
      <c r="D35" s="17">
        <v>600</v>
      </c>
      <c r="E35" s="18" t="s">
        <v>59</v>
      </c>
      <c r="F35" s="14" t="s">
        <v>52</v>
      </c>
      <c r="G35" s="18" t="s">
        <v>85</v>
      </c>
      <c r="H35" s="22" t="s">
        <v>61</v>
      </c>
    </row>
    <row r="36" spans="1:8" ht="38.25" customHeight="1" x14ac:dyDescent="0.3">
      <c r="A36" s="15">
        <v>26</v>
      </c>
      <c r="B36" s="16" t="s">
        <v>23</v>
      </c>
      <c r="C36" s="14" t="s">
        <v>43</v>
      </c>
      <c r="D36" s="17">
        <v>230</v>
      </c>
      <c r="E36" s="18" t="s">
        <v>59</v>
      </c>
      <c r="F36" s="14" t="s">
        <v>46</v>
      </c>
      <c r="G36" s="18" t="s">
        <v>85</v>
      </c>
      <c r="H36" s="22" t="s">
        <v>61</v>
      </c>
    </row>
    <row r="37" spans="1:8" ht="31.2" x14ac:dyDescent="0.3">
      <c r="A37" s="15">
        <v>27</v>
      </c>
      <c r="B37" s="16" t="s">
        <v>22</v>
      </c>
      <c r="C37" s="14" t="s">
        <v>67</v>
      </c>
      <c r="D37" s="17">
        <v>521.28</v>
      </c>
      <c r="E37" s="18" t="s">
        <v>59</v>
      </c>
      <c r="F37" s="14" t="s">
        <v>46</v>
      </c>
      <c r="G37" s="18" t="s">
        <v>85</v>
      </c>
      <c r="H37" s="22" t="s">
        <v>60</v>
      </c>
    </row>
    <row r="38" spans="1:8" ht="49.5" customHeight="1" x14ac:dyDescent="0.3">
      <c r="A38" s="15">
        <v>28</v>
      </c>
      <c r="B38" s="16" t="s">
        <v>32</v>
      </c>
      <c r="C38" s="14" t="s">
        <v>33</v>
      </c>
      <c r="D38" s="17">
        <v>300</v>
      </c>
      <c r="E38" s="18" t="s">
        <v>59</v>
      </c>
      <c r="F38" s="14" t="s">
        <v>90</v>
      </c>
      <c r="G38" s="18" t="s">
        <v>85</v>
      </c>
      <c r="H38" s="22" t="s">
        <v>60</v>
      </c>
    </row>
    <row r="39" spans="1:8" ht="36" customHeight="1" x14ac:dyDescent="0.3">
      <c r="A39" s="23">
        <v>29</v>
      </c>
      <c r="B39" s="16" t="s">
        <v>48</v>
      </c>
      <c r="C39" s="14" t="s">
        <v>68</v>
      </c>
      <c r="D39" s="17">
        <v>876</v>
      </c>
      <c r="E39" s="18" t="s">
        <v>59</v>
      </c>
      <c r="F39" s="14" t="s">
        <v>57</v>
      </c>
      <c r="G39" s="18" t="s">
        <v>85</v>
      </c>
      <c r="H39" s="22" t="s">
        <v>60</v>
      </c>
    </row>
    <row r="40" spans="1:8" ht="30" customHeight="1" x14ac:dyDescent="0.3">
      <c r="A40" s="23">
        <v>30</v>
      </c>
      <c r="B40" s="16" t="s">
        <v>54</v>
      </c>
      <c r="C40" s="14" t="s">
        <v>70</v>
      </c>
      <c r="D40" s="17">
        <v>290</v>
      </c>
      <c r="E40" s="18" t="s">
        <v>59</v>
      </c>
      <c r="F40" s="14" t="s">
        <v>46</v>
      </c>
      <c r="G40" s="18" t="s">
        <v>85</v>
      </c>
      <c r="H40" s="22" t="s">
        <v>61</v>
      </c>
    </row>
    <row r="41" spans="1:8" ht="38.25" customHeight="1" x14ac:dyDescent="0.3">
      <c r="A41" s="23">
        <v>31</v>
      </c>
      <c r="B41" s="16" t="s">
        <v>58</v>
      </c>
      <c r="C41" s="14" t="s">
        <v>71</v>
      </c>
      <c r="D41" s="17">
        <v>4400</v>
      </c>
      <c r="E41" s="18" t="s">
        <v>59</v>
      </c>
      <c r="F41" s="14" t="s">
        <v>46</v>
      </c>
      <c r="G41" s="18" t="s">
        <v>85</v>
      </c>
      <c r="H41" s="22" t="s">
        <v>61</v>
      </c>
    </row>
    <row r="42" spans="1:8" ht="38.25" customHeight="1" thickBot="1" x14ac:dyDescent="0.35">
      <c r="A42" s="23">
        <v>32</v>
      </c>
      <c r="B42" s="16" t="s">
        <v>94</v>
      </c>
      <c r="C42" s="14" t="s">
        <v>100</v>
      </c>
      <c r="D42" s="17">
        <v>3700</v>
      </c>
      <c r="E42" s="18" t="s">
        <v>59</v>
      </c>
      <c r="F42" s="14" t="s">
        <v>57</v>
      </c>
      <c r="G42" s="18" t="s">
        <v>85</v>
      </c>
      <c r="H42" s="22" t="s">
        <v>60</v>
      </c>
    </row>
    <row r="43" spans="1:8" ht="15" thickBot="1" x14ac:dyDescent="0.35">
      <c r="A43" s="37" t="s">
        <v>72</v>
      </c>
      <c r="B43" s="38"/>
      <c r="C43" s="38"/>
      <c r="D43" s="24">
        <v>42226.29</v>
      </c>
      <c r="E43" s="25"/>
      <c r="F43" s="26"/>
      <c r="G43" s="26"/>
      <c r="H43" s="27"/>
    </row>
    <row r="44" spans="1:8" x14ac:dyDescent="0.3">
      <c r="D44" s="4"/>
    </row>
    <row r="45" spans="1:8" ht="15.6" x14ac:dyDescent="0.3">
      <c r="A45" s="35" t="s">
        <v>76</v>
      </c>
      <c r="B45" s="35"/>
      <c r="C45" s="36"/>
      <c r="D45" s="36"/>
      <c r="E45" s="35" t="s">
        <v>80</v>
      </c>
      <c r="F45" s="35"/>
      <c r="G45" s="36"/>
      <c r="H45" s="36"/>
    </row>
    <row r="46" spans="1:8" ht="15.6" x14ac:dyDescent="0.3">
      <c r="A46" s="5"/>
      <c r="B46" s="5"/>
      <c r="C46" s="34" t="s">
        <v>77</v>
      </c>
      <c r="D46" s="34"/>
      <c r="E46" s="6"/>
      <c r="F46" s="6"/>
      <c r="G46" s="34" t="s">
        <v>77</v>
      </c>
      <c r="H46" s="34"/>
    </row>
    <row r="47" spans="1:8" ht="15.6" x14ac:dyDescent="0.3">
      <c r="A47" s="5"/>
      <c r="B47" s="5"/>
      <c r="C47" s="33"/>
      <c r="D47" s="33"/>
      <c r="E47" s="6"/>
      <c r="F47" s="6"/>
      <c r="G47" s="33"/>
      <c r="H47" s="33"/>
    </row>
    <row r="48" spans="1:8" ht="15.6" x14ac:dyDescent="0.3">
      <c r="A48" s="5"/>
      <c r="B48" s="5"/>
      <c r="C48" s="34" t="s">
        <v>78</v>
      </c>
      <c r="D48" s="34"/>
      <c r="E48" s="6"/>
      <c r="F48" s="6"/>
      <c r="G48" s="34" t="s">
        <v>78</v>
      </c>
      <c r="H48" s="34"/>
    </row>
    <row r="49" spans="1:8" ht="15.6" x14ac:dyDescent="0.3">
      <c r="A49" s="5"/>
      <c r="B49" s="5"/>
      <c r="C49" s="33"/>
      <c r="D49" s="33"/>
      <c r="E49" s="6"/>
      <c r="F49" s="6"/>
      <c r="G49" s="33"/>
      <c r="H49" s="33"/>
    </row>
    <row r="50" spans="1:8" ht="15.6" x14ac:dyDescent="0.3">
      <c r="A50" s="5"/>
      <c r="B50" s="5"/>
      <c r="C50" s="34" t="s">
        <v>79</v>
      </c>
      <c r="D50" s="34"/>
      <c r="E50" s="6"/>
      <c r="F50" s="6"/>
      <c r="G50" s="34" t="s">
        <v>79</v>
      </c>
      <c r="H50" s="34"/>
    </row>
    <row r="51" spans="1:8" x14ac:dyDescent="0.3">
      <c r="C51" s="7"/>
      <c r="D51" s="7"/>
      <c r="E51" s="7"/>
      <c r="F51" s="7"/>
      <c r="G51" s="7"/>
      <c r="H51" s="7"/>
    </row>
  </sheetData>
  <mergeCells count="28">
    <mergeCell ref="F2:H2"/>
    <mergeCell ref="A8:H8"/>
    <mergeCell ref="A20:H20"/>
    <mergeCell ref="B4:H4"/>
    <mergeCell ref="B3:H3"/>
    <mergeCell ref="B5:H5"/>
    <mergeCell ref="B10:B11"/>
    <mergeCell ref="A10:A11"/>
    <mergeCell ref="D10:D11"/>
    <mergeCell ref="F10:F11"/>
    <mergeCell ref="E10:E11"/>
    <mergeCell ref="G10:G11"/>
    <mergeCell ref="H10:H11"/>
    <mergeCell ref="A43:C43"/>
    <mergeCell ref="G45:H45"/>
    <mergeCell ref="G46:H46"/>
    <mergeCell ref="G47:H47"/>
    <mergeCell ref="G48:H48"/>
    <mergeCell ref="G49:H49"/>
    <mergeCell ref="G50:H50"/>
    <mergeCell ref="E45:F45"/>
    <mergeCell ref="A45:B45"/>
    <mergeCell ref="C45:D45"/>
    <mergeCell ref="C46:D46"/>
    <mergeCell ref="C47:D47"/>
    <mergeCell ref="C48:D48"/>
    <mergeCell ref="C49:D49"/>
    <mergeCell ref="C50:D5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15" sqref="C15"/>
    </sheetView>
  </sheetViews>
  <sheetFormatPr defaultRowHeight="14.4" x14ac:dyDescent="0.3"/>
  <cols>
    <col min="1" max="1" width="7.77734375" customWidth="1"/>
    <col min="2" max="2" width="17.44140625" customWidth="1"/>
    <col min="3" max="3" width="16.44140625" customWidth="1"/>
    <col min="4" max="4" width="15.77734375" customWidth="1"/>
    <col min="5" max="5" width="16.88671875" customWidth="1"/>
    <col min="6" max="6" width="16.33203125" customWidth="1"/>
    <col min="7" max="7" width="16.5546875" customWidth="1"/>
    <col min="8" max="8" width="14.88671875" customWidth="1"/>
  </cols>
  <sheetData>
    <row r="1" spans="1:8" x14ac:dyDescent="0.3">
      <c r="F1" s="2" t="s">
        <v>8</v>
      </c>
      <c r="G1" s="2"/>
      <c r="H1" s="2"/>
    </row>
    <row r="2" spans="1:8" ht="51.75" customHeight="1" x14ac:dyDescent="0.3">
      <c r="F2" s="39" t="s">
        <v>111</v>
      </c>
      <c r="G2" s="39"/>
      <c r="H2" s="39"/>
    </row>
    <row r="3" spans="1:8" ht="15" customHeight="1" x14ac:dyDescent="0.3">
      <c r="B3" s="47" t="s">
        <v>19</v>
      </c>
      <c r="C3" s="47"/>
      <c r="D3" s="47"/>
      <c r="E3" s="47"/>
      <c r="F3" s="47"/>
      <c r="G3" s="47"/>
      <c r="H3" s="47"/>
    </row>
    <row r="4" spans="1:8" ht="15" customHeight="1" x14ac:dyDescent="0.3">
      <c r="B4" s="46" t="s">
        <v>18</v>
      </c>
      <c r="C4" s="46"/>
      <c r="D4" s="46"/>
      <c r="E4" s="46"/>
      <c r="F4" s="46"/>
      <c r="G4" s="46"/>
      <c r="H4" s="46"/>
    </row>
    <row r="5" spans="1:8" ht="15.6" x14ac:dyDescent="0.3">
      <c r="B5" s="48" t="s">
        <v>95</v>
      </c>
      <c r="C5" s="48"/>
      <c r="D5" s="48"/>
      <c r="E5" s="48"/>
      <c r="F5" s="48"/>
      <c r="G5" s="48"/>
      <c r="H5" s="48"/>
    </row>
    <row r="6" spans="1:8" ht="10.8" customHeight="1" thickBot="1" x14ac:dyDescent="0.35">
      <c r="C6" s="1"/>
      <c r="D6" s="1"/>
      <c r="E6" s="1"/>
      <c r="F6" s="1"/>
    </row>
    <row r="7" spans="1:8" ht="60.75" customHeight="1" thickBot="1" x14ac:dyDescent="0.35">
      <c r="A7" s="3" t="s">
        <v>0</v>
      </c>
      <c r="B7" s="3" t="s">
        <v>1</v>
      </c>
      <c r="C7" s="3" t="s">
        <v>2</v>
      </c>
      <c r="D7" s="3" t="s">
        <v>21</v>
      </c>
      <c r="E7" s="3" t="s">
        <v>3</v>
      </c>
      <c r="F7" s="3" t="s">
        <v>9</v>
      </c>
      <c r="G7" s="3" t="s">
        <v>4</v>
      </c>
      <c r="H7" s="3" t="s">
        <v>5</v>
      </c>
    </row>
    <row r="8" spans="1:8" ht="16.2" thickBot="1" x14ac:dyDescent="0.35">
      <c r="A8" s="67" t="s">
        <v>6</v>
      </c>
      <c r="B8" s="68"/>
      <c r="C8" s="68"/>
      <c r="D8" s="68"/>
      <c r="E8" s="68"/>
      <c r="F8" s="68"/>
      <c r="G8" s="68"/>
      <c r="H8" s="71"/>
    </row>
    <row r="9" spans="1:8" ht="31.2" x14ac:dyDescent="0.3">
      <c r="A9" s="56">
        <v>1</v>
      </c>
      <c r="B9" s="57" t="s">
        <v>44</v>
      </c>
      <c r="C9" s="58" t="s">
        <v>81</v>
      </c>
      <c r="D9" s="59">
        <v>2000</v>
      </c>
      <c r="E9" s="60" t="s">
        <v>59</v>
      </c>
      <c r="F9" s="60" t="s">
        <v>45</v>
      </c>
      <c r="G9" s="60" t="s">
        <v>85</v>
      </c>
      <c r="H9" s="61" t="s">
        <v>62</v>
      </c>
    </row>
    <row r="10" spans="1:8" ht="31.2" x14ac:dyDescent="0.3">
      <c r="A10" s="29">
        <v>2</v>
      </c>
      <c r="B10" s="28" t="s">
        <v>101</v>
      </c>
      <c r="C10" s="54" t="s">
        <v>102</v>
      </c>
      <c r="D10" s="30">
        <v>1500</v>
      </c>
      <c r="E10" s="31" t="s">
        <v>59</v>
      </c>
      <c r="F10" s="31" t="s">
        <v>45</v>
      </c>
      <c r="G10" s="31" t="s">
        <v>85</v>
      </c>
      <c r="H10" s="32" t="s">
        <v>62</v>
      </c>
    </row>
    <row r="11" spans="1:8" ht="31.2" x14ac:dyDescent="0.3">
      <c r="A11" s="29">
        <v>3</v>
      </c>
      <c r="B11" s="28" t="s">
        <v>103</v>
      </c>
      <c r="C11" s="55" t="s">
        <v>107</v>
      </c>
      <c r="D11" s="30">
        <v>600</v>
      </c>
      <c r="E11" s="31" t="s">
        <v>59</v>
      </c>
      <c r="F11" s="31" t="s">
        <v>45</v>
      </c>
      <c r="G11" s="31" t="s">
        <v>85</v>
      </c>
      <c r="H11" s="32" t="s">
        <v>62</v>
      </c>
    </row>
    <row r="12" spans="1:8" ht="31.2" x14ac:dyDescent="0.3">
      <c r="A12" s="29">
        <v>4</v>
      </c>
      <c r="B12" s="28" t="s">
        <v>104</v>
      </c>
      <c r="C12" s="55" t="s">
        <v>106</v>
      </c>
      <c r="D12" s="30">
        <v>700</v>
      </c>
      <c r="E12" s="31" t="s">
        <v>59</v>
      </c>
      <c r="F12" s="31" t="s">
        <v>45</v>
      </c>
      <c r="G12" s="31" t="s">
        <v>85</v>
      </c>
      <c r="H12" s="32" t="s">
        <v>62</v>
      </c>
    </row>
    <row r="13" spans="1:8" ht="31.2" x14ac:dyDescent="0.3">
      <c r="A13" s="29">
        <v>5</v>
      </c>
      <c r="B13" s="28" t="s">
        <v>105</v>
      </c>
      <c r="C13" s="55" t="s">
        <v>109</v>
      </c>
      <c r="D13" s="30">
        <v>6000</v>
      </c>
      <c r="E13" s="31" t="s">
        <v>59</v>
      </c>
      <c r="F13" s="31" t="s">
        <v>45</v>
      </c>
      <c r="G13" s="31" t="s">
        <v>112</v>
      </c>
      <c r="H13" s="32" t="s">
        <v>62</v>
      </c>
    </row>
    <row r="14" spans="1:8" ht="31.2" x14ac:dyDescent="0.3">
      <c r="A14" s="29">
        <v>6</v>
      </c>
      <c r="B14" s="28" t="s">
        <v>108</v>
      </c>
      <c r="C14" s="55" t="s">
        <v>110</v>
      </c>
      <c r="D14" s="30">
        <v>1500</v>
      </c>
      <c r="E14" s="31" t="s">
        <v>59</v>
      </c>
      <c r="F14" s="31" t="s">
        <v>45</v>
      </c>
      <c r="G14" s="31" t="s">
        <v>85</v>
      </c>
      <c r="H14" s="32" t="s">
        <v>62</v>
      </c>
    </row>
    <row r="15" spans="1:8" ht="31.8" thickBot="1" x14ac:dyDescent="0.35">
      <c r="A15" s="62">
        <v>7</v>
      </c>
      <c r="B15" s="63" t="s">
        <v>96</v>
      </c>
      <c r="C15" s="76">
        <f>-N14</f>
        <v>0</v>
      </c>
      <c r="D15" s="64">
        <v>1227</v>
      </c>
      <c r="E15" s="65" t="s">
        <v>59</v>
      </c>
      <c r="F15" s="65" t="s">
        <v>45</v>
      </c>
      <c r="G15" s="65" t="s">
        <v>85</v>
      </c>
      <c r="H15" s="66" t="s">
        <v>62</v>
      </c>
    </row>
    <row r="16" spans="1:8" ht="15" thickBot="1" x14ac:dyDescent="0.35">
      <c r="A16" s="69" t="s">
        <v>72</v>
      </c>
      <c r="B16" s="70"/>
      <c r="C16" s="70"/>
      <c r="D16" s="72">
        <f>SUM(D9:D15)</f>
        <v>13527</v>
      </c>
      <c r="E16" s="73"/>
      <c r="F16" s="74"/>
      <c r="G16" s="74"/>
      <c r="H16" s="75"/>
    </row>
    <row r="17" spans="1:8" ht="15.6" x14ac:dyDescent="0.3">
      <c r="A17" s="35" t="s">
        <v>76</v>
      </c>
      <c r="B17" s="35"/>
      <c r="C17" s="36"/>
      <c r="D17" s="36"/>
      <c r="E17" s="35" t="s">
        <v>80</v>
      </c>
      <c r="F17" s="35"/>
      <c r="G17" s="36"/>
      <c r="H17" s="36"/>
    </row>
    <row r="18" spans="1:8" ht="12" customHeight="1" x14ac:dyDescent="0.3">
      <c r="A18" s="5"/>
      <c r="B18" s="5"/>
      <c r="C18" s="34" t="s">
        <v>77</v>
      </c>
      <c r="D18" s="34"/>
      <c r="E18" s="6"/>
      <c r="F18" s="6"/>
      <c r="G18" s="34" t="s">
        <v>77</v>
      </c>
      <c r="H18" s="34"/>
    </row>
    <row r="19" spans="1:8" ht="15.6" x14ac:dyDescent="0.3">
      <c r="A19" s="5"/>
      <c r="B19" s="5"/>
      <c r="C19" s="33"/>
      <c r="D19" s="33"/>
      <c r="E19" s="6"/>
      <c r="F19" s="6"/>
      <c r="G19" s="33"/>
      <c r="H19" s="33"/>
    </row>
    <row r="20" spans="1:8" ht="15.6" x14ac:dyDescent="0.3">
      <c r="A20" s="5"/>
      <c r="B20" s="5"/>
      <c r="C20" s="34" t="s">
        <v>78</v>
      </c>
      <c r="D20" s="34"/>
      <c r="E20" s="6"/>
      <c r="F20" s="6"/>
      <c r="G20" s="34" t="s">
        <v>78</v>
      </c>
      <c r="H20" s="34"/>
    </row>
    <row r="21" spans="1:8" ht="15.6" x14ac:dyDescent="0.3">
      <c r="A21" s="5"/>
      <c r="B21" s="5"/>
      <c r="C21" s="33"/>
      <c r="D21" s="33"/>
      <c r="E21" s="6"/>
      <c r="F21" s="6"/>
      <c r="G21" s="33"/>
      <c r="H21" s="33"/>
    </row>
    <row r="22" spans="1:8" ht="15.6" x14ac:dyDescent="0.3">
      <c r="A22" s="5"/>
      <c r="B22" s="5"/>
      <c r="C22" s="34" t="s">
        <v>79</v>
      </c>
      <c r="D22" s="34"/>
      <c r="E22" s="6"/>
      <c r="F22" s="6"/>
      <c r="G22" s="34" t="s">
        <v>79</v>
      </c>
      <c r="H22" s="34"/>
    </row>
  </sheetData>
  <mergeCells count="20">
    <mergeCell ref="C21:D21"/>
    <mergeCell ref="G21:H21"/>
    <mergeCell ref="C22:D22"/>
    <mergeCell ref="G22:H22"/>
    <mergeCell ref="C18:D18"/>
    <mergeCell ref="G18:H18"/>
    <mergeCell ref="C19:D19"/>
    <mergeCell ref="G19:H19"/>
    <mergeCell ref="C20:D20"/>
    <mergeCell ref="G20:H20"/>
    <mergeCell ref="A16:C16"/>
    <mergeCell ref="A17:B17"/>
    <mergeCell ref="C17:D17"/>
    <mergeCell ref="E17:F17"/>
    <mergeCell ref="G17:H17"/>
    <mergeCell ref="F2:H2"/>
    <mergeCell ref="B3:H3"/>
    <mergeCell ref="B4:H4"/>
    <mergeCell ref="B5:H5"/>
    <mergeCell ref="A8:H8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Lapas2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2016-12-12T07:38:53Z</cp:lastPrinted>
  <dcterms:created xsi:type="dcterms:W3CDTF">2015-05-04T07:13:03Z</dcterms:created>
  <dcterms:modified xsi:type="dcterms:W3CDTF">2016-12-12T08:26:42Z</dcterms:modified>
</cp:coreProperties>
</file>